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6.11\okicul\文化芸術推進課\00_個人フォルダ\島袋\環境形成\補正関係\補助金募集\"/>
    </mc:Choice>
  </mc:AlternateContent>
  <xr:revisionPtr revIDLastSave="0" documentId="13_ncr:1_{B8A03829-DDA2-409A-B978-D4C2F3AADED2}" xr6:coauthVersionLast="47" xr6:coauthVersionMax="47" xr10:uidLastSave="{00000000-0000-0000-0000-000000000000}"/>
  <bookViews>
    <workbookView xWindow="-120" yWindow="-120" windowWidth="20730" windowHeight="11160" activeTab="1" xr2:uid="{A5D19F8D-F0DA-4226-A00B-F1CD56A371EA}"/>
  </bookViews>
  <sheets>
    <sheet name="様式４" sheetId="1" r:id="rId1"/>
    <sheet name="様式４ (記入例)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3" l="1"/>
  <c r="F50" i="3"/>
  <c r="F46" i="3"/>
  <c r="F36" i="3"/>
  <c r="F32" i="3"/>
  <c r="F28" i="3"/>
  <c r="F24" i="3"/>
  <c r="F20" i="3"/>
  <c r="F52" i="1"/>
  <c r="F53" i="1" s="1"/>
  <c r="F50" i="1"/>
  <c r="F51" i="1" s="1"/>
  <c r="F48" i="1"/>
  <c r="F44" i="1"/>
  <c r="F40" i="1"/>
  <c r="F36" i="1"/>
  <c r="F32" i="1"/>
  <c r="F28" i="1"/>
  <c r="F24" i="1"/>
  <c r="F20" i="1"/>
  <c r="F58" i="3" l="1"/>
  <c r="F59" i="3" s="1"/>
  <c r="F60" i="3" s="1"/>
  <c r="F61" i="3" s="1"/>
  <c r="F62" i="3" s="1"/>
  <c r="F49" i="1"/>
</calcChain>
</file>

<file path=xl/sharedStrings.xml><?xml version="1.0" encoding="utf-8"?>
<sst xmlns="http://schemas.openxmlformats.org/spreadsheetml/2006/main" count="104" uniqueCount="59">
  <si>
    <t>事　業　収　支　予　算　書</t>
    <rPh sb="0" eb="1">
      <t>コト</t>
    </rPh>
    <rPh sb="2" eb="3">
      <t>ギョウ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</si>
  <si>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（事業収支予算案）</t>
    <rPh sb="1" eb="3">
      <t>ジギョウ</t>
    </rPh>
    <rPh sb="3" eb="5">
      <t>シュウシ</t>
    </rPh>
    <rPh sb="5" eb="7">
      <t>ヨサン</t>
    </rPh>
    <rPh sb="7" eb="8">
      <t>アン</t>
    </rPh>
    <phoneticPr fontId="2"/>
  </si>
  <si>
    <t>予算案</t>
    <rPh sb="0" eb="2">
      <t>ヨサン</t>
    </rPh>
    <rPh sb="2" eb="3">
      <t>アン</t>
    </rPh>
    <phoneticPr fontId="2"/>
  </si>
  <si>
    <t>収入の部</t>
    <rPh sb="0" eb="2">
      <t>シュウニュウ</t>
    </rPh>
    <rPh sb="3" eb="4">
      <t>ブ</t>
    </rPh>
    <phoneticPr fontId="2"/>
  </si>
  <si>
    <t>内　容</t>
    <rPh sb="0" eb="1">
      <t>ナイ</t>
    </rPh>
    <rPh sb="2" eb="3">
      <t>カタチ</t>
    </rPh>
    <phoneticPr fontId="2"/>
  </si>
  <si>
    <t>金額（円）</t>
    <rPh sb="0" eb="2">
      <t>キンガク</t>
    </rPh>
    <rPh sb="3" eb="4">
      <t>エン</t>
    </rPh>
    <phoneticPr fontId="2"/>
  </si>
  <si>
    <t>収入合計（A）</t>
    <rPh sb="0" eb="2">
      <t>シュウニュウ</t>
    </rPh>
    <rPh sb="2" eb="4">
      <t>ゴウケイ</t>
    </rPh>
    <phoneticPr fontId="2"/>
  </si>
  <si>
    <t>支出の部</t>
    <rPh sb="0" eb="2">
      <t>シシュツ</t>
    </rPh>
    <rPh sb="3" eb="4">
      <t>ブ</t>
    </rPh>
    <phoneticPr fontId="2"/>
  </si>
  <si>
    <t>費　目</t>
    <rPh sb="0" eb="1">
      <t>ヒ</t>
    </rPh>
    <rPh sb="2" eb="3">
      <t>メ</t>
    </rPh>
    <phoneticPr fontId="2"/>
  </si>
  <si>
    <t>人件費</t>
    <rPh sb="0" eb="3">
      <t>ジンケンヒ</t>
    </rPh>
    <phoneticPr fontId="2"/>
  </si>
  <si>
    <t>賃金</t>
    <rPh sb="0" eb="2">
      <t>チンギン</t>
    </rPh>
    <phoneticPr fontId="2"/>
  </si>
  <si>
    <t>報償費（税込額）</t>
    <rPh sb="0" eb="3">
      <t>ホウショウヒ</t>
    </rPh>
    <rPh sb="4" eb="6">
      <t>ゼイコミ</t>
    </rPh>
    <rPh sb="6" eb="7">
      <t>ガク</t>
    </rPh>
    <phoneticPr fontId="2"/>
  </si>
  <si>
    <t>旅費（税込額）</t>
    <rPh sb="0" eb="2">
      <t>リョヒ</t>
    </rPh>
    <rPh sb="3" eb="5">
      <t>ゼイコミ</t>
    </rPh>
    <rPh sb="5" eb="6">
      <t>ガク</t>
    </rPh>
    <phoneticPr fontId="2"/>
  </si>
  <si>
    <t>需用費（税込額）</t>
    <rPh sb="0" eb="3">
      <t>ジュヨウヒ</t>
    </rPh>
    <rPh sb="4" eb="6">
      <t>ゼイコミ</t>
    </rPh>
    <rPh sb="6" eb="7">
      <t>ガク</t>
    </rPh>
    <phoneticPr fontId="2"/>
  </si>
  <si>
    <t>役務費（税込額）</t>
    <rPh sb="0" eb="3">
      <t>エキムヒ</t>
    </rPh>
    <rPh sb="4" eb="6">
      <t>ゼイコミ</t>
    </rPh>
    <rPh sb="6" eb="7">
      <t>ガク</t>
    </rPh>
    <phoneticPr fontId="2"/>
  </si>
  <si>
    <t>委託料（税込額）</t>
    <rPh sb="0" eb="2">
      <t>イタク</t>
    </rPh>
    <rPh sb="2" eb="3">
      <t>リョウ</t>
    </rPh>
    <rPh sb="4" eb="6">
      <t>ゼイコミ</t>
    </rPh>
    <rPh sb="6" eb="7">
      <t>ガク</t>
    </rPh>
    <phoneticPr fontId="2"/>
  </si>
  <si>
    <t>使用料・賃借料（税込額）</t>
    <rPh sb="0" eb="3">
      <t>シヨウリョウ</t>
    </rPh>
    <rPh sb="4" eb="7">
      <t>チンシャクリョウ</t>
    </rPh>
    <rPh sb="8" eb="10">
      <t>ゼイコミ</t>
    </rPh>
    <rPh sb="10" eb="11">
      <t>ガク</t>
    </rPh>
    <phoneticPr fontId="2"/>
  </si>
  <si>
    <t>支出合計（補助事業に要する経費）（B）</t>
    <rPh sb="0" eb="2">
      <t>シシュツ</t>
    </rPh>
    <rPh sb="2" eb="4">
      <t>ゴウケイ</t>
    </rPh>
    <rPh sb="5" eb="7">
      <t>ホジョ</t>
    </rPh>
    <rPh sb="7" eb="9">
      <t>ジギョウ</t>
    </rPh>
    <rPh sb="10" eb="11">
      <t>ヨウ</t>
    </rPh>
    <rPh sb="13" eb="15">
      <t>ケイヒ</t>
    </rPh>
    <phoneticPr fontId="2"/>
  </si>
  <si>
    <t>補 助 対 象 経 費（D）
補助対象経費＝支出合計（B）－消費税額（C）</t>
    <phoneticPr fontId="2"/>
  </si>
  <si>
    <r>
      <t xml:space="preserve">項　目
</t>
    </r>
    <r>
      <rPr>
        <sz val="9"/>
        <color theme="1"/>
        <rFont val="游ゴシック"/>
        <family val="3"/>
        <charset val="128"/>
        <scheme val="minor"/>
      </rPr>
      <t>（記載例：有料配信収入）</t>
    </r>
    <rPh sb="0" eb="1">
      <t>コウ</t>
    </rPh>
    <rPh sb="2" eb="3">
      <t>メ</t>
    </rPh>
    <rPh sb="5" eb="7">
      <t>キサイ</t>
    </rPh>
    <rPh sb="7" eb="8">
      <t>レイ</t>
    </rPh>
    <rPh sb="9" eb="11">
      <t>ユウリョウ</t>
    </rPh>
    <rPh sb="11" eb="13">
      <t>ハイシン</t>
    </rPh>
    <rPh sb="13" eb="15">
      <t>シュウニュウ</t>
    </rPh>
    <phoneticPr fontId="2"/>
  </si>
  <si>
    <t>小　計</t>
    <rPh sb="0" eb="1">
      <t>ショウ</t>
    </rPh>
    <rPh sb="2" eb="3">
      <t>ケイ</t>
    </rPh>
    <phoneticPr fontId="2"/>
  </si>
  <si>
    <t>＜補助対象経費（D）－ 収入合計（A）＞　（E）</t>
    <phoneticPr fontId="2"/>
  </si>
  <si>
    <r>
      <t xml:space="preserve">内訳（算出式）
</t>
    </r>
    <r>
      <rPr>
        <sz val="11"/>
        <color theme="1"/>
        <rFont val="游ゴシック"/>
        <family val="3"/>
        <charset val="128"/>
        <scheme val="minor"/>
      </rPr>
      <t>(記載例：100人×1,000円＝100,000円)</t>
    </r>
    <phoneticPr fontId="2"/>
  </si>
  <si>
    <r>
      <t xml:space="preserve">消 費 税 額（C）
</t>
    </r>
    <r>
      <rPr>
        <sz val="11"/>
        <color theme="1"/>
        <rFont val="游ゴシック"/>
        <family val="3"/>
        <charset val="128"/>
        <scheme val="minor"/>
      </rPr>
      <t xml:space="preserve">*小数点以下切捨て *消費税は補助対象外 *人件費と賃金は非課税
</t>
    </r>
    <r>
      <rPr>
        <sz val="10"/>
        <color theme="1"/>
        <rFont val="游ゴシック"/>
        <family val="3"/>
        <charset val="128"/>
        <scheme val="minor"/>
      </rPr>
      <t>消費税額＝（報償費＋旅費＋需用費＋役務費＋委託料＋使用料・賃借料）×10÷110</t>
    </r>
    <phoneticPr fontId="2"/>
  </si>
  <si>
    <r>
      <t xml:space="preserve">補 助 金 交 付 申 請 額（（E）×9/10）
</t>
    </r>
    <r>
      <rPr>
        <sz val="11"/>
        <color theme="1"/>
        <rFont val="游ゴシック"/>
        <family val="3"/>
        <charset val="128"/>
        <scheme val="minor"/>
      </rPr>
      <t>※千円未満を切り捨て</t>
    </r>
    <phoneticPr fontId="2"/>
  </si>
  <si>
    <r>
      <t xml:space="preserve">内訳（算出式）
</t>
    </r>
    <r>
      <rPr>
        <sz val="7.5"/>
        <color theme="1"/>
        <rFont val="游ゴシック"/>
        <family val="3"/>
        <charset val="128"/>
        <scheme val="minor"/>
      </rPr>
      <t>(記載例：960円×80時間×1人＝76,800円)</t>
    </r>
    <rPh sb="0" eb="2">
      <t>ウチワケ</t>
    </rPh>
    <phoneticPr fontId="2"/>
  </si>
  <si>
    <t>960円×80時間×1人=76,800円</t>
    <phoneticPr fontId="2"/>
  </si>
  <si>
    <t>事務員</t>
    <rPh sb="0" eb="3">
      <t>ジムイン</t>
    </rPh>
    <phoneticPr fontId="2"/>
  </si>
  <si>
    <t>960円×4時間×4人=15,360円</t>
    <phoneticPr fontId="2"/>
  </si>
  <si>
    <t>当日会場スタッフ</t>
    <rPh sb="0" eb="2">
      <t>トウジツ</t>
    </rPh>
    <rPh sb="2" eb="4">
      <t>カイジョウ</t>
    </rPh>
    <phoneticPr fontId="2"/>
  </si>
  <si>
    <t>消毒液</t>
    <rPh sb="0" eb="2">
      <t>ショウドク</t>
    </rPh>
    <rPh sb="2" eb="3">
      <t>エキ</t>
    </rPh>
    <phoneticPr fontId="2"/>
  </si>
  <si>
    <t>350円×2本＝700円</t>
    <phoneticPr fontId="2"/>
  </si>
  <si>
    <t>出演料（〇〇〇）</t>
    <rPh sb="0" eb="2">
      <t>シュツエン</t>
    </rPh>
    <rPh sb="2" eb="3">
      <t>リョウ</t>
    </rPh>
    <phoneticPr fontId="2"/>
  </si>
  <si>
    <t>舞台監督</t>
    <rPh sb="0" eb="2">
      <t>ブタイ</t>
    </rPh>
    <rPh sb="2" eb="4">
      <t>カントク</t>
    </rPh>
    <phoneticPr fontId="2"/>
  </si>
  <si>
    <t>アナウンス</t>
  </si>
  <si>
    <t>20,000円×5名</t>
    <phoneticPr fontId="2"/>
  </si>
  <si>
    <t>着付・結髪　</t>
    <rPh sb="0" eb="2">
      <t>キツ</t>
    </rPh>
    <rPh sb="3" eb="5">
      <t>ケッパツ</t>
    </rPh>
    <phoneticPr fontId="2"/>
  </si>
  <si>
    <t>10,000円×2名</t>
    <phoneticPr fontId="2"/>
  </si>
  <si>
    <t>20,000円×1名</t>
    <rPh sb="6" eb="7">
      <t>エン</t>
    </rPh>
    <rPh sb="9" eb="10">
      <t>メイ</t>
    </rPh>
    <phoneticPr fontId="2"/>
  </si>
  <si>
    <t>50,000円×1名</t>
    <rPh sb="6" eb="7">
      <t>エン</t>
    </rPh>
    <rPh sb="9" eb="10">
      <t>メイ</t>
    </rPh>
    <phoneticPr fontId="2"/>
  </si>
  <si>
    <t>20,000円×10名</t>
    <phoneticPr fontId="2"/>
  </si>
  <si>
    <t>アンケート印刷</t>
    <rPh sb="5" eb="7">
      <t>インサツ</t>
    </rPh>
    <phoneticPr fontId="1"/>
  </si>
  <si>
    <t>チラシ制作</t>
    <rPh sb="3" eb="5">
      <t>セイサク</t>
    </rPh>
    <phoneticPr fontId="1"/>
  </si>
  <si>
    <t>500枚</t>
    <rPh sb="3" eb="4">
      <t>マイ</t>
    </rPh>
    <phoneticPr fontId="2"/>
  </si>
  <si>
    <t>10円×200枚</t>
    <rPh sb="2" eb="3">
      <t>エン</t>
    </rPh>
    <rPh sb="7" eb="8">
      <t>マイ</t>
    </rPh>
    <phoneticPr fontId="2"/>
  </si>
  <si>
    <t>出演料（〇〇）　</t>
    <rPh sb="0" eb="2">
      <t>シュツエン</t>
    </rPh>
    <rPh sb="2" eb="3">
      <t>リョウ</t>
    </rPh>
    <phoneticPr fontId="2"/>
  </si>
  <si>
    <t>会場使用料</t>
    <rPh sb="0" eb="2">
      <t>カイジョウ</t>
    </rPh>
    <rPh sb="2" eb="5">
      <t>シヨウリョウ</t>
    </rPh>
    <phoneticPr fontId="2"/>
  </si>
  <si>
    <t>〇〇ホール小劇場</t>
    <rPh sb="5" eb="8">
      <t>ショウゲキジョウ</t>
    </rPh>
    <phoneticPr fontId="2"/>
  </si>
  <si>
    <t>背景幕　</t>
    <rPh sb="0" eb="2">
      <t>ハイケイ</t>
    </rPh>
    <rPh sb="2" eb="3">
      <t>マク</t>
    </rPh>
    <phoneticPr fontId="1"/>
  </si>
  <si>
    <t>5,000円×1枚×2回</t>
    <phoneticPr fontId="2"/>
  </si>
  <si>
    <t>衣装　</t>
    <rPh sb="0" eb="2">
      <t>イショウ</t>
    </rPh>
    <phoneticPr fontId="1"/>
  </si>
  <si>
    <t>5,000円×5着</t>
    <phoneticPr fontId="2"/>
  </si>
  <si>
    <t>稽古場　</t>
    <rPh sb="0" eb="3">
      <t>ケイコバ</t>
    </rPh>
    <phoneticPr fontId="1"/>
  </si>
  <si>
    <t>1,000円×2h×6回</t>
    <phoneticPr fontId="2"/>
  </si>
  <si>
    <t>字幕使用料</t>
    <rPh sb="0" eb="2">
      <t>ジマク</t>
    </rPh>
    <rPh sb="2" eb="5">
      <t>シヨウリョウ</t>
    </rPh>
    <phoneticPr fontId="2"/>
  </si>
  <si>
    <t>1回</t>
    <rPh sb="1" eb="2">
      <t>カイ</t>
    </rPh>
    <phoneticPr fontId="2"/>
  </si>
  <si>
    <t>動画撮影・編集</t>
    <phoneticPr fontId="2"/>
  </si>
  <si>
    <t>１回</t>
    <rPh sb="1" eb="2">
      <t>カイ</t>
    </rPh>
    <phoneticPr fontId="2"/>
  </si>
  <si>
    <t>【様式４】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</si>
</sst>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0&quot;円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sz val="10.5"/>
      <color theme="0" tint="-0.499984740745262"/>
      <name val="游ゴシック Light"/>
      <family val="3"/>
      <charset val="128"/>
      <scheme val="major"/>
    </font>
    <font>
      <sz val="10.5"/>
      <color rgb="FFFF0000"/>
      <name val="游ゴシック Light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176" fontId="0" fillId="0" borderId="1" xfId="0" applyNumberFormat="1" applyBorder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16" xfId="0" applyBorder="1">
      <alignment vertical="center"/>
    </xf>
    <xf numFmtId="176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176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176" fontId="0" fillId="0" borderId="25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76" fontId="0" fillId="0" borderId="28" xfId="0" applyNumberFormat="1" applyBorder="1">
      <alignment vertical="center"/>
    </xf>
    <xf numFmtId="0" fontId="0" fillId="0" borderId="29" xfId="0" applyBorder="1">
      <alignment vertical="center"/>
    </xf>
    <xf numFmtId="176" fontId="0" fillId="0" borderId="30" xfId="0" applyNumberForma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76" fontId="0" fillId="0" borderId="3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176" fontId="0" fillId="0" borderId="39" xfId="0" applyNumberFormat="1" applyBorder="1">
      <alignment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176" fontId="0" fillId="0" borderId="42" xfId="0" applyNumberFormat="1" applyBorder="1">
      <alignment vertical="center"/>
    </xf>
    <xf numFmtId="0" fontId="8" fillId="0" borderId="0" xfId="0" applyFont="1" applyBorder="1" applyAlignment="1">
      <alignment vertical="center" shrinkToFit="1"/>
    </xf>
    <xf numFmtId="177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shrinkToFit="1"/>
    </xf>
    <xf numFmtId="177" fontId="9" fillId="0" borderId="0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right" vertical="center"/>
    </xf>
    <xf numFmtId="0" fontId="5" fillId="4" borderId="36" xfId="0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4" borderId="34" xfId="0" applyFont="1" applyFill="1" applyBorder="1" applyAlignment="1">
      <alignment horizontal="right" vertical="center" wrapText="1"/>
    </xf>
    <xf numFmtId="0" fontId="5" fillId="4" borderId="36" xfId="0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C8DE8-25E9-4B70-A58F-593BF7F3F549}">
  <sheetPr>
    <pageSetUpPr fitToPage="1"/>
  </sheetPr>
  <dimension ref="B1:G54"/>
  <sheetViews>
    <sheetView topLeftCell="A37" zoomScaleNormal="100" workbookViewId="0">
      <selection activeCell="I4" sqref="I4"/>
    </sheetView>
  </sheetViews>
  <sheetFormatPr defaultRowHeight="18.75" x14ac:dyDescent="0.4"/>
  <cols>
    <col min="1" max="1" width="4.625" customWidth="1"/>
    <col min="2" max="2" width="1.875" customWidth="1"/>
    <col min="3" max="3" width="20.25" customWidth="1"/>
    <col min="4" max="4" width="17.5" customWidth="1"/>
    <col min="5" max="5" width="26.875" customWidth="1"/>
    <col min="6" max="6" width="17.75" customWidth="1"/>
    <col min="7" max="7" width="1.875" customWidth="1"/>
  </cols>
  <sheetData>
    <row r="1" spans="2:7" x14ac:dyDescent="0.4">
      <c r="B1" s="51" t="s">
        <v>58</v>
      </c>
      <c r="C1" s="51"/>
    </row>
    <row r="3" spans="2:7" x14ac:dyDescent="0.4">
      <c r="B3" s="72" t="s">
        <v>0</v>
      </c>
      <c r="C3" s="72"/>
      <c r="D3" s="72"/>
      <c r="E3" s="72"/>
      <c r="F3" s="72"/>
      <c r="G3" s="72"/>
    </row>
    <row r="5" spans="2:7" x14ac:dyDescent="0.4">
      <c r="B5" s="7"/>
      <c r="C5" s="74" t="s">
        <v>2</v>
      </c>
      <c r="D5" s="74"/>
      <c r="E5" s="74"/>
      <c r="F5" s="74"/>
      <c r="G5" s="8"/>
    </row>
    <row r="6" spans="2:7" x14ac:dyDescent="0.4">
      <c r="B6" s="1"/>
      <c r="C6" s="73" t="s">
        <v>1</v>
      </c>
      <c r="D6" s="73"/>
      <c r="E6" s="73"/>
      <c r="F6" s="73"/>
      <c r="G6" s="2"/>
    </row>
    <row r="7" spans="2:7" x14ac:dyDescent="0.4">
      <c r="B7" s="1"/>
      <c r="C7" s="71" t="s">
        <v>3</v>
      </c>
      <c r="D7" s="71"/>
      <c r="E7" s="71"/>
      <c r="F7" s="71"/>
      <c r="G7" s="2"/>
    </row>
    <row r="8" spans="2:7" ht="40.5" customHeight="1" thickBot="1" x14ac:dyDescent="0.45">
      <c r="B8" s="1"/>
      <c r="C8" s="12" t="s">
        <v>19</v>
      </c>
      <c r="D8" s="76" t="s">
        <v>22</v>
      </c>
      <c r="E8" s="77"/>
      <c r="F8" s="13" t="s">
        <v>5</v>
      </c>
      <c r="G8" s="2"/>
    </row>
    <row r="9" spans="2:7" x14ac:dyDescent="0.4">
      <c r="B9" s="1"/>
      <c r="C9" s="15"/>
      <c r="D9" s="78"/>
      <c r="E9" s="79"/>
      <c r="F9" s="16"/>
      <c r="G9" s="2"/>
    </row>
    <row r="10" spans="2:7" x14ac:dyDescent="0.4">
      <c r="B10" s="1"/>
      <c r="C10" s="17"/>
      <c r="D10" s="80"/>
      <c r="E10" s="81"/>
      <c r="F10" s="18"/>
      <c r="G10" s="2"/>
    </row>
    <row r="11" spans="2:7" x14ac:dyDescent="0.4">
      <c r="B11" s="1"/>
      <c r="C11" s="17"/>
      <c r="D11" s="80"/>
      <c r="E11" s="81"/>
      <c r="F11" s="18"/>
      <c r="G11" s="2"/>
    </row>
    <row r="12" spans="2:7" ht="19.5" thickBot="1" x14ac:dyDescent="0.45">
      <c r="B12" s="1"/>
      <c r="C12" s="19"/>
      <c r="D12" s="69"/>
      <c r="E12" s="70"/>
      <c r="F12" s="20"/>
      <c r="G12" s="2"/>
    </row>
    <row r="13" spans="2:7" x14ac:dyDescent="0.4">
      <c r="B13" s="1"/>
      <c r="C13" s="75" t="s">
        <v>6</v>
      </c>
      <c r="D13" s="75"/>
      <c r="E13" s="75"/>
      <c r="F13" s="14"/>
      <c r="G13" s="2"/>
    </row>
    <row r="14" spans="2:7" x14ac:dyDescent="0.4">
      <c r="B14" s="1"/>
      <c r="C14" s="3"/>
      <c r="D14" s="3"/>
      <c r="E14" s="3"/>
      <c r="F14" s="3"/>
      <c r="G14" s="2"/>
    </row>
    <row r="15" spans="2:7" x14ac:dyDescent="0.4">
      <c r="B15" s="1"/>
      <c r="C15" s="71" t="s">
        <v>7</v>
      </c>
      <c r="D15" s="71"/>
      <c r="E15" s="71"/>
      <c r="F15" s="71"/>
      <c r="G15" s="2"/>
    </row>
    <row r="16" spans="2:7" ht="30.75" thickBot="1" x14ac:dyDescent="0.45">
      <c r="B16" s="1"/>
      <c r="C16" s="9" t="s">
        <v>8</v>
      </c>
      <c r="D16" s="13" t="s">
        <v>4</v>
      </c>
      <c r="E16" s="31" t="s">
        <v>25</v>
      </c>
      <c r="F16" s="13" t="s">
        <v>5</v>
      </c>
      <c r="G16" s="2"/>
    </row>
    <row r="17" spans="2:7" x14ac:dyDescent="0.4">
      <c r="B17" s="1"/>
      <c r="C17" s="58" t="s">
        <v>9</v>
      </c>
      <c r="D17" s="21"/>
      <c r="E17" s="22"/>
      <c r="F17" s="23"/>
      <c r="G17" s="2"/>
    </row>
    <row r="18" spans="2:7" x14ac:dyDescent="0.4">
      <c r="B18" s="1"/>
      <c r="C18" s="59"/>
      <c r="D18" s="24"/>
      <c r="E18" s="10"/>
      <c r="F18" s="25"/>
      <c r="G18" s="2"/>
    </row>
    <row r="19" spans="2:7" ht="19.5" thickBot="1" x14ac:dyDescent="0.45">
      <c r="B19" s="1"/>
      <c r="C19" s="59"/>
      <c r="D19" s="26"/>
      <c r="E19" s="27"/>
      <c r="F19" s="28"/>
      <c r="G19" s="2"/>
    </row>
    <row r="20" spans="2:7" ht="19.5" thickBot="1" x14ac:dyDescent="0.45">
      <c r="B20" s="1"/>
      <c r="C20" s="60"/>
      <c r="D20" s="56" t="s">
        <v>20</v>
      </c>
      <c r="E20" s="57"/>
      <c r="F20" s="29">
        <f>SUM(F17:F19)</f>
        <v>0</v>
      </c>
      <c r="G20" s="2"/>
    </row>
    <row r="21" spans="2:7" x14ac:dyDescent="0.4">
      <c r="B21" s="1"/>
      <c r="C21" s="58" t="s">
        <v>10</v>
      </c>
      <c r="D21" s="21"/>
      <c r="E21" s="22"/>
      <c r="F21" s="23"/>
      <c r="G21" s="2"/>
    </row>
    <row r="22" spans="2:7" x14ac:dyDescent="0.4">
      <c r="B22" s="1"/>
      <c r="C22" s="59"/>
      <c r="D22" s="24"/>
      <c r="E22" s="10"/>
      <c r="F22" s="25"/>
      <c r="G22" s="2"/>
    </row>
    <row r="23" spans="2:7" ht="19.5" thickBot="1" x14ac:dyDescent="0.45">
      <c r="B23" s="1"/>
      <c r="C23" s="59"/>
      <c r="D23" s="26"/>
      <c r="E23" s="27"/>
      <c r="F23" s="28"/>
      <c r="G23" s="2"/>
    </row>
    <row r="24" spans="2:7" ht="19.5" thickBot="1" x14ac:dyDescent="0.45">
      <c r="B24" s="1"/>
      <c r="C24" s="60"/>
      <c r="D24" s="56" t="s">
        <v>20</v>
      </c>
      <c r="E24" s="57"/>
      <c r="F24" s="29">
        <f>SUM(F21:F23)</f>
        <v>0</v>
      </c>
      <c r="G24" s="2"/>
    </row>
    <row r="25" spans="2:7" x14ac:dyDescent="0.4">
      <c r="B25" s="1"/>
      <c r="C25" s="58" t="s">
        <v>11</v>
      </c>
      <c r="D25" s="21"/>
      <c r="E25" s="22"/>
      <c r="F25" s="23"/>
      <c r="G25" s="2"/>
    </row>
    <row r="26" spans="2:7" x14ac:dyDescent="0.4">
      <c r="B26" s="1"/>
      <c r="C26" s="59"/>
      <c r="D26" s="24"/>
      <c r="E26" s="10"/>
      <c r="F26" s="25"/>
      <c r="G26" s="2"/>
    </row>
    <row r="27" spans="2:7" ht="19.5" thickBot="1" x14ac:dyDescent="0.45">
      <c r="B27" s="1"/>
      <c r="C27" s="59"/>
      <c r="D27" s="26"/>
      <c r="E27" s="27"/>
      <c r="F27" s="28"/>
      <c r="G27" s="2"/>
    </row>
    <row r="28" spans="2:7" ht="19.5" thickBot="1" x14ac:dyDescent="0.45">
      <c r="B28" s="1"/>
      <c r="C28" s="60"/>
      <c r="D28" s="56" t="s">
        <v>20</v>
      </c>
      <c r="E28" s="57"/>
      <c r="F28" s="29">
        <f>SUM(F25:F27)</f>
        <v>0</v>
      </c>
      <c r="G28" s="2"/>
    </row>
    <row r="29" spans="2:7" x14ac:dyDescent="0.4">
      <c r="B29" s="1"/>
      <c r="C29" s="58" t="s">
        <v>12</v>
      </c>
      <c r="D29" s="21"/>
      <c r="E29" s="22"/>
      <c r="F29" s="23"/>
      <c r="G29" s="2"/>
    </row>
    <row r="30" spans="2:7" x14ac:dyDescent="0.4">
      <c r="B30" s="1"/>
      <c r="C30" s="59"/>
      <c r="D30" s="24"/>
      <c r="E30" s="10"/>
      <c r="F30" s="25"/>
      <c r="G30" s="2"/>
    </row>
    <row r="31" spans="2:7" ht="19.5" thickBot="1" x14ac:dyDescent="0.45">
      <c r="B31" s="1"/>
      <c r="C31" s="59"/>
      <c r="D31" s="26"/>
      <c r="E31" s="27"/>
      <c r="F31" s="28"/>
      <c r="G31" s="2"/>
    </row>
    <row r="32" spans="2:7" ht="19.5" thickBot="1" x14ac:dyDescent="0.45">
      <c r="B32" s="1"/>
      <c r="C32" s="60"/>
      <c r="D32" s="56" t="s">
        <v>20</v>
      </c>
      <c r="E32" s="57"/>
      <c r="F32" s="29">
        <f>SUM(F29:F31)</f>
        <v>0</v>
      </c>
      <c r="G32" s="2"/>
    </row>
    <row r="33" spans="2:7" x14ac:dyDescent="0.4">
      <c r="B33" s="1"/>
      <c r="C33" s="58" t="s">
        <v>13</v>
      </c>
      <c r="D33" s="21"/>
      <c r="E33" s="22"/>
      <c r="F33" s="23"/>
      <c r="G33" s="2"/>
    </row>
    <row r="34" spans="2:7" x14ac:dyDescent="0.4">
      <c r="B34" s="1"/>
      <c r="C34" s="59"/>
      <c r="D34" s="24"/>
      <c r="E34" s="10"/>
      <c r="F34" s="25"/>
      <c r="G34" s="2"/>
    </row>
    <row r="35" spans="2:7" ht="19.5" thickBot="1" x14ac:dyDescent="0.45">
      <c r="B35" s="1"/>
      <c r="C35" s="59"/>
      <c r="D35" s="26"/>
      <c r="E35" s="27"/>
      <c r="F35" s="28"/>
      <c r="G35" s="2"/>
    </row>
    <row r="36" spans="2:7" ht="19.5" thickBot="1" x14ac:dyDescent="0.45">
      <c r="B36" s="1"/>
      <c r="C36" s="60"/>
      <c r="D36" s="56" t="s">
        <v>20</v>
      </c>
      <c r="E36" s="57"/>
      <c r="F36" s="29">
        <f>SUM(F33:F35)</f>
        <v>0</v>
      </c>
      <c r="G36" s="2"/>
    </row>
    <row r="37" spans="2:7" x14ac:dyDescent="0.4">
      <c r="B37" s="1"/>
      <c r="C37" s="58" t="s">
        <v>14</v>
      </c>
      <c r="D37" s="21"/>
      <c r="E37" s="22"/>
      <c r="F37" s="23"/>
      <c r="G37" s="2"/>
    </row>
    <row r="38" spans="2:7" x14ac:dyDescent="0.4">
      <c r="B38" s="1"/>
      <c r="C38" s="59"/>
      <c r="D38" s="24"/>
      <c r="E38" s="10"/>
      <c r="F38" s="25"/>
      <c r="G38" s="2"/>
    </row>
    <row r="39" spans="2:7" ht="19.5" thickBot="1" x14ac:dyDescent="0.45">
      <c r="B39" s="1"/>
      <c r="C39" s="59"/>
      <c r="D39" s="26"/>
      <c r="E39" s="27"/>
      <c r="F39" s="28"/>
      <c r="G39" s="2"/>
    </row>
    <row r="40" spans="2:7" ht="19.5" thickBot="1" x14ac:dyDescent="0.45">
      <c r="B40" s="1"/>
      <c r="C40" s="60"/>
      <c r="D40" s="56" t="s">
        <v>20</v>
      </c>
      <c r="E40" s="57"/>
      <c r="F40" s="29">
        <f>SUM(F37:F39)</f>
        <v>0</v>
      </c>
      <c r="G40" s="2"/>
    </row>
    <row r="41" spans="2:7" x14ac:dyDescent="0.4">
      <c r="B41" s="1"/>
      <c r="C41" s="58" t="s">
        <v>15</v>
      </c>
      <c r="D41" s="21"/>
      <c r="E41" s="22"/>
      <c r="F41" s="23"/>
      <c r="G41" s="2"/>
    </row>
    <row r="42" spans="2:7" x14ac:dyDescent="0.4">
      <c r="B42" s="1"/>
      <c r="C42" s="59"/>
      <c r="D42" s="24"/>
      <c r="E42" s="10"/>
      <c r="F42" s="25"/>
      <c r="G42" s="2"/>
    </row>
    <row r="43" spans="2:7" ht="19.5" thickBot="1" x14ac:dyDescent="0.45">
      <c r="B43" s="1"/>
      <c r="C43" s="59"/>
      <c r="D43" s="26"/>
      <c r="E43" s="27"/>
      <c r="F43" s="28"/>
      <c r="G43" s="2"/>
    </row>
    <row r="44" spans="2:7" ht="19.5" thickBot="1" x14ac:dyDescent="0.45">
      <c r="B44" s="1"/>
      <c r="C44" s="60"/>
      <c r="D44" s="56" t="s">
        <v>20</v>
      </c>
      <c r="E44" s="57"/>
      <c r="F44" s="29">
        <f>SUM(F41:F43)</f>
        <v>0</v>
      </c>
      <c r="G44" s="2"/>
    </row>
    <row r="45" spans="2:7" x14ac:dyDescent="0.4">
      <c r="B45" s="1"/>
      <c r="C45" s="61" t="s">
        <v>16</v>
      </c>
      <c r="D45" s="21"/>
      <c r="E45" s="22"/>
      <c r="F45" s="23"/>
      <c r="G45" s="2"/>
    </row>
    <row r="46" spans="2:7" x14ac:dyDescent="0.4">
      <c r="B46" s="1"/>
      <c r="C46" s="62"/>
      <c r="D46" s="24"/>
      <c r="E46" s="10"/>
      <c r="F46" s="25"/>
      <c r="G46" s="2"/>
    </row>
    <row r="47" spans="2:7" ht="19.5" thickBot="1" x14ac:dyDescent="0.45">
      <c r="B47" s="1"/>
      <c r="C47" s="62"/>
      <c r="D47" s="26"/>
      <c r="E47" s="27"/>
      <c r="F47" s="28"/>
      <c r="G47" s="2"/>
    </row>
    <row r="48" spans="2:7" ht="19.5" thickBot="1" x14ac:dyDescent="0.45">
      <c r="B48" s="1"/>
      <c r="C48" s="63"/>
      <c r="D48" s="67" t="s">
        <v>20</v>
      </c>
      <c r="E48" s="68"/>
      <c r="F48" s="30">
        <f>SUM(F45:F47)</f>
        <v>0</v>
      </c>
      <c r="G48" s="2"/>
    </row>
    <row r="49" spans="2:7" ht="19.5" thickTop="1" x14ac:dyDescent="0.4">
      <c r="B49" s="1"/>
      <c r="C49" s="64" t="s">
        <v>17</v>
      </c>
      <c r="D49" s="65"/>
      <c r="E49" s="66"/>
      <c r="F49" s="14">
        <f>F20+F24+F28+F32+F36+F40+F44+F48</f>
        <v>0</v>
      </c>
      <c r="G49" s="2"/>
    </row>
    <row r="50" spans="2:7" ht="60.75" customHeight="1" x14ac:dyDescent="0.4">
      <c r="B50" s="1"/>
      <c r="C50" s="52" t="s">
        <v>23</v>
      </c>
      <c r="D50" s="53"/>
      <c r="E50" s="54"/>
      <c r="F50" s="11">
        <f>ROUNDDOWN((F49-F20-F24)*10/110,0)</f>
        <v>0</v>
      </c>
      <c r="G50" s="2"/>
    </row>
    <row r="51" spans="2:7" x14ac:dyDescent="0.4">
      <c r="B51" s="1"/>
      <c r="C51" s="52" t="s">
        <v>18</v>
      </c>
      <c r="D51" s="53"/>
      <c r="E51" s="54"/>
      <c r="F51" s="11">
        <f>F49-F50</f>
        <v>0</v>
      </c>
      <c r="G51" s="2"/>
    </row>
    <row r="52" spans="2:7" x14ac:dyDescent="0.4">
      <c r="B52" s="1"/>
      <c r="C52" s="55" t="s">
        <v>21</v>
      </c>
      <c r="D52" s="53"/>
      <c r="E52" s="54"/>
      <c r="F52" s="11">
        <f>F51-F13</f>
        <v>0</v>
      </c>
      <c r="G52" s="2"/>
    </row>
    <row r="53" spans="2:7" ht="37.5" customHeight="1" x14ac:dyDescent="0.4">
      <c r="B53" s="1"/>
      <c r="C53" s="52" t="s">
        <v>24</v>
      </c>
      <c r="D53" s="53"/>
      <c r="E53" s="54"/>
      <c r="F53" s="11">
        <f>ROUNDDOWN(F52*9/10,-3)</f>
        <v>0</v>
      </c>
      <c r="G53" s="2"/>
    </row>
    <row r="54" spans="2:7" x14ac:dyDescent="0.4">
      <c r="B54" s="4"/>
      <c r="C54" s="5"/>
      <c r="D54" s="5"/>
      <c r="E54" s="5"/>
      <c r="F54" s="5"/>
      <c r="G54" s="6"/>
    </row>
  </sheetData>
  <mergeCells count="33">
    <mergeCell ref="B3:G3"/>
    <mergeCell ref="C6:F6"/>
    <mergeCell ref="C5:F5"/>
    <mergeCell ref="C7:F7"/>
    <mergeCell ref="C13:E13"/>
    <mergeCell ref="D8:E8"/>
    <mergeCell ref="D9:E9"/>
    <mergeCell ref="D10:E10"/>
    <mergeCell ref="D11:E11"/>
    <mergeCell ref="D44:E44"/>
    <mergeCell ref="D48:E48"/>
    <mergeCell ref="D12:E12"/>
    <mergeCell ref="C15:F15"/>
    <mergeCell ref="C17:C20"/>
    <mergeCell ref="C21:C24"/>
    <mergeCell ref="C25:C28"/>
    <mergeCell ref="C29:C32"/>
    <mergeCell ref="B1:C1"/>
    <mergeCell ref="C51:E51"/>
    <mergeCell ref="C52:E52"/>
    <mergeCell ref="C53:E53"/>
    <mergeCell ref="D20:E20"/>
    <mergeCell ref="D24:E24"/>
    <mergeCell ref="D28:E28"/>
    <mergeCell ref="D32:E32"/>
    <mergeCell ref="D36:E36"/>
    <mergeCell ref="C33:C36"/>
    <mergeCell ref="C37:C40"/>
    <mergeCell ref="C41:C44"/>
    <mergeCell ref="C45:C48"/>
    <mergeCell ref="C49:E49"/>
    <mergeCell ref="C50:E50"/>
    <mergeCell ref="D40:E40"/>
  </mergeCells>
  <phoneticPr fontId="2"/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633E-EFB3-4226-B095-3756935A9809}">
  <dimension ref="B1:J63"/>
  <sheetViews>
    <sheetView showGridLines="0" tabSelected="1" zoomScale="70" zoomScaleNormal="70" workbookViewId="0">
      <selection activeCell="B1" sqref="B1:C1"/>
    </sheetView>
  </sheetViews>
  <sheetFormatPr defaultRowHeight="18.75" x14ac:dyDescent="0.4"/>
  <cols>
    <col min="1" max="1" width="4.625" customWidth="1"/>
    <col min="2" max="2" width="1.875" customWidth="1"/>
    <col min="3" max="3" width="20.25" customWidth="1"/>
    <col min="4" max="4" width="17.5" style="32" customWidth="1"/>
    <col min="5" max="5" width="30.125" style="32" customWidth="1"/>
    <col min="6" max="6" width="17.75" customWidth="1"/>
    <col min="7" max="7" width="1.875" customWidth="1"/>
    <col min="9" max="9" width="25.125" customWidth="1"/>
  </cols>
  <sheetData>
    <row r="1" spans="2:7" x14ac:dyDescent="0.4">
      <c r="B1" s="51" t="s">
        <v>58</v>
      </c>
      <c r="C1" s="51"/>
    </row>
    <row r="2" spans="2:7" ht="13.5" customHeight="1" x14ac:dyDescent="0.4"/>
    <row r="3" spans="2:7" x14ac:dyDescent="0.4">
      <c r="B3" s="72" t="s">
        <v>0</v>
      </c>
      <c r="C3" s="72"/>
      <c r="D3" s="72"/>
      <c r="E3" s="72"/>
      <c r="F3" s="72"/>
      <c r="G3" s="72"/>
    </row>
    <row r="4" spans="2:7" ht="12" customHeight="1" x14ac:dyDescent="0.4"/>
    <row r="5" spans="2:7" x14ac:dyDescent="0.4">
      <c r="B5" s="7"/>
      <c r="C5" s="74" t="s">
        <v>2</v>
      </c>
      <c r="D5" s="74"/>
      <c r="E5" s="74"/>
      <c r="F5" s="74"/>
      <c r="G5" s="8"/>
    </row>
    <row r="6" spans="2:7" x14ac:dyDescent="0.4">
      <c r="B6" s="1"/>
      <c r="C6" s="73" t="s">
        <v>1</v>
      </c>
      <c r="D6" s="73"/>
      <c r="E6" s="73"/>
      <c r="F6" s="73"/>
      <c r="G6" s="2"/>
    </row>
    <row r="7" spans="2:7" x14ac:dyDescent="0.4">
      <c r="B7" s="1"/>
      <c r="C7" s="71" t="s">
        <v>3</v>
      </c>
      <c r="D7" s="71"/>
      <c r="E7" s="71"/>
      <c r="F7" s="71"/>
      <c r="G7" s="2"/>
    </row>
    <row r="8" spans="2:7" ht="40.5" customHeight="1" thickBot="1" x14ac:dyDescent="0.45">
      <c r="B8" s="1"/>
      <c r="C8" s="12" t="s">
        <v>19</v>
      </c>
      <c r="D8" s="76" t="s">
        <v>22</v>
      </c>
      <c r="E8" s="90"/>
      <c r="F8" s="13" t="s">
        <v>5</v>
      </c>
      <c r="G8" s="2"/>
    </row>
    <row r="9" spans="2:7" ht="11.25" customHeight="1" x14ac:dyDescent="0.4">
      <c r="B9" s="1"/>
      <c r="C9" s="15"/>
      <c r="D9" s="91"/>
      <c r="E9" s="92"/>
      <c r="F9" s="16"/>
      <c r="G9" s="2"/>
    </row>
    <row r="10" spans="2:7" ht="11.25" customHeight="1" x14ac:dyDescent="0.4">
      <c r="B10" s="1"/>
      <c r="C10" s="17"/>
      <c r="D10" s="86"/>
      <c r="E10" s="87"/>
      <c r="F10" s="18"/>
      <c r="G10" s="2"/>
    </row>
    <row r="11" spans="2:7" ht="11.25" customHeight="1" x14ac:dyDescent="0.4">
      <c r="B11" s="1"/>
      <c r="C11" s="17"/>
      <c r="D11" s="86"/>
      <c r="E11" s="87"/>
      <c r="F11" s="18"/>
      <c r="G11" s="2"/>
    </row>
    <row r="12" spans="2:7" ht="11.25" customHeight="1" thickBot="1" x14ac:dyDescent="0.45">
      <c r="B12" s="1"/>
      <c r="C12" s="19"/>
      <c r="D12" s="88"/>
      <c r="E12" s="89"/>
      <c r="F12" s="20"/>
      <c r="G12" s="2"/>
    </row>
    <row r="13" spans="2:7" x14ac:dyDescent="0.4">
      <c r="B13" s="1"/>
      <c r="C13" s="75" t="s">
        <v>6</v>
      </c>
      <c r="D13" s="75"/>
      <c r="E13" s="75"/>
      <c r="F13" s="14"/>
      <c r="G13" s="2"/>
    </row>
    <row r="14" spans="2:7" x14ac:dyDescent="0.4">
      <c r="B14" s="1"/>
      <c r="C14" s="3"/>
      <c r="D14" s="33"/>
      <c r="E14" s="33"/>
      <c r="F14" s="3"/>
      <c r="G14" s="2"/>
    </row>
    <row r="15" spans="2:7" x14ac:dyDescent="0.4">
      <c r="B15" s="1"/>
      <c r="C15" s="71" t="s">
        <v>7</v>
      </c>
      <c r="D15" s="71"/>
      <c r="E15" s="71"/>
      <c r="F15" s="71"/>
      <c r="G15" s="2"/>
    </row>
    <row r="16" spans="2:7" ht="30.75" thickBot="1" x14ac:dyDescent="0.45">
      <c r="B16" s="1"/>
      <c r="C16" s="9" t="s">
        <v>8</v>
      </c>
      <c r="D16" s="31" t="s">
        <v>4</v>
      </c>
      <c r="E16" s="31" t="s">
        <v>25</v>
      </c>
      <c r="F16" s="13" t="s">
        <v>5</v>
      </c>
      <c r="G16" s="2"/>
    </row>
    <row r="17" spans="2:7" x14ac:dyDescent="0.4">
      <c r="B17" s="1"/>
      <c r="C17" s="58" t="s">
        <v>9</v>
      </c>
      <c r="D17" s="34" t="s">
        <v>27</v>
      </c>
      <c r="E17" s="35" t="s">
        <v>26</v>
      </c>
      <c r="F17" s="23">
        <v>76800</v>
      </c>
      <c r="G17" s="2"/>
    </row>
    <row r="18" spans="2:7" ht="11.25" customHeight="1" x14ac:dyDescent="0.4">
      <c r="B18" s="1"/>
      <c r="C18" s="59"/>
      <c r="D18" s="36"/>
      <c r="E18" s="37"/>
      <c r="F18" s="25"/>
      <c r="G18" s="2"/>
    </row>
    <row r="19" spans="2:7" ht="11.25" customHeight="1" thickBot="1" x14ac:dyDescent="0.45">
      <c r="B19" s="1"/>
      <c r="C19" s="59"/>
      <c r="D19" s="38"/>
      <c r="E19" s="39"/>
      <c r="F19" s="28"/>
      <c r="G19" s="2"/>
    </row>
    <row r="20" spans="2:7" ht="19.5" thickBot="1" x14ac:dyDescent="0.45">
      <c r="B20" s="1"/>
      <c r="C20" s="60"/>
      <c r="D20" s="84" t="s">
        <v>20</v>
      </c>
      <c r="E20" s="85"/>
      <c r="F20" s="29">
        <f>SUM(F17:F19)</f>
        <v>76800</v>
      </c>
      <c r="G20" s="2"/>
    </row>
    <row r="21" spans="2:7" x14ac:dyDescent="0.4">
      <c r="B21" s="1"/>
      <c r="C21" s="58" t="s">
        <v>10</v>
      </c>
      <c r="D21" s="34" t="s">
        <v>29</v>
      </c>
      <c r="E21" s="35" t="s">
        <v>28</v>
      </c>
      <c r="F21" s="23">
        <v>15360</v>
      </c>
      <c r="G21" s="2"/>
    </row>
    <row r="22" spans="2:7" ht="9" customHeight="1" x14ac:dyDescent="0.4">
      <c r="B22" s="1"/>
      <c r="C22" s="59"/>
      <c r="D22" s="36"/>
      <c r="E22" s="37"/>
      <c r="F22" s="25"/>
      <c r="G22" s="2"/>
    </row>
    <row r="23" spans="2:7" ht="9" customHeight="1" thickBot="1" x14ac:dyDescent="0.45">
      <c r="B23" s="1"/>
      <c r="C23" s="59"/>
      <c r="D23" s="38"/>
      <c r="E23" s="39"/>
      <c r="F23" s="28"/>
      <c r="G23" s="2"/>
    </row>
    <row r="24" spans="2:7" ht="19.5" thickBot="1" x14ac:dyDescent="0.45">
      <c r="B24" s="1"/>
      <c r="C24" s="60"/>
      <c r="D24" s="84" t="s">
        <v>20</v>
      </c>
      <c r="E24" s="85"/>
      <c r="F24" s="29">
        <f>SUM(F21:F23)</f>
        <v>15360</v>
      </c>
      <c r="G24" s="2"/>
    </row>
    <row r="25" spans="2:7" ht="14.25" customHeight="1" x14ac:dyDescent="0.4">
      <c r="B25" s="1"/>
      <c r="C25" s="58" t="s">
        <v>11</v>
      </c>
      <c r="D25" s="34"/>
      <c r="E25" s="35"/>
      <c r="F25" s="23"/>
      <c r="G25" s="2"/>
    </row>
    <row r="26" spans="2:7" ht="14.25" customHeight="1" x14ac:dyDescent="0.4">
      <c r="B26" s="1"/>
      <c r="C26" s="59"/>
      <c r="D26" s="36"/>
      <c r="E26" s="37"/>
      <c r="F26" s="25"/>
      <c r="G26" s="2"/>
    </row>
    <row r="27" spans="2:7" ht="14.25" customHeight="1" thickBot="1" x14ac:dyDescent="0.45">
      <c r="B27" s="1"/>
      <c r="C27" s="59"/>
      <c r="D27" s="38"/>
      <c r="E27" s="39"/>
      <c r="F27" s="28"/>
      <c r="G27" s="2"/>
    </row>
    <row r="28" spans="2:7" ht="14.25" customHeight="1" thickBot="1" x14ac:dyDescent="0.45">
      <c r="B28" s="1"/>
      <c r="C28" s="60"/>
      <c r="D28" s="84" t="s">
        <v>20</v>
      </c>
      <c r="E28" s="85"/>
      <c r="F28" s="29">
        <f>SUM(F25:F27)</f>
        <v>0</v>
      </c>
      <c r="G28" s="2"/>
    </row>
    <row r="29" spans="2:7" ht="14.25" customHeight="1" x14ac:dyDescent="0.4">
      <c r="B29" s="1"/>
      <c r="C29" s="58" t="s">
        <v>12</v>
      </c>
      <c r="D29" s="34"/>
      <c r="E29" s="35"/>
      <c r="F29" s="23"/>
      <c r="G29" s="2"/>
    </row>
    <row r="30" spans="2:7" ht="14.25" customHeight="1" x14ac:dyDescent="0.4">
      <c r="B30" s="1"/>
      <c r="C30" s="59"/>
      <c r="D30" s="36"/>
      <c r="E30" s="37"/>
      <c r="F30" s="25"/>
      <c r="G30" s="2"/>
    </row>
    <row r="31" spans="2:7" ht="14.25" customHeight="1" thickBot="1" x14ac:dyDescent="0.45">
      <c r="B31" s="1"/>
      <c r="C31" s="59"/>
      <c r="D31" s="38"/>
      <c r="E31" s="39"/>
      <c r="F31" s="28"/>
      <c r="G31" s="2"/>
    </row>
    <row r="32" spans="2:7" ht="14.25" customHeight="1" thickBot="1" x14ac:dyDescent="0.45">
      <c r="B32" s="1"/>
      <c r="C32" s="60"/>
      <c r="D32" s="84" t="s">
        <v>20</v>
      </c>
      <c r="E32" s="85"/>
      <c r="F32" s="29">
        <f>SUM(F29:F31)</f>
        <v>0</v>
      </c>
      <c r="G32" s="2"/>
    </row>
    <row r="33" spans="2:10" x14ac:dyDescent="0.4">
      <c r="B33" s="1"/>
      <c r="C33" s="58" t="s">
        <v>13</v>
      </c>
      <c r="D33" s="34" t="s">
        <v>30</v>
      </c>
      <c r="E33" s="35" t="s">
        <v>31</v>
      </c>
      <c r="F33" s="23">
        <v>700</v>
      </c>
      <c r="G33" s="2"/>
      <c r="I33" s="47"/>
      <c r="J33" s="48"/>
    </row>
    <row r="34" spans="2:10" ht="12.75" customHeight="1" x14ac:dyDescent="0.4">
      <c r="B34" s="1"/>
      <c r="C34" s="59"/>
      <c r="D34" s="36"/>
      <c r="E34" s="37"/>
      <c r="F34" s="25"/>
      <c r="G34" s="2"/>
      <c r="I34" s="47"/>
      <c r="J34" s="48"/>
    </row>
    <row r="35" spans="2:10" ht="12.75" customHeight="1" thickBot="1" x14ac:dyDescent="0.45">
      <c r="B35" s="1"/>
      <c r="C35" s="59"/>
      <c r="D35" s="38"/>
      <c r="E35" s="39"/>
      <c r="F35" s="28"/>
      <c r="G35" s="2"/>
      <c r="I35" s="47"/>
      <c r="J35" s="48"/>
    </row>
    <row r="36" spans="2:10" ht="19.5" thickBot="1" x14ac:dyDescent="0.45">
      <c r="B36" s="1"/>
      <c r="C36" s="60"/>
      <c r="D36" s="84" t="s">
        <v>20</v>
      </c>
      <c r="E36" s="85"/>
      <c r="F36" s="29">
        <f>SUM(F33:F35)</f>
        <v>700</v>
      </c>
      <c r="G36" s="2"/>
      <c r="I36" s="47"/>
      <c r="J36" s="48"/>
    </row>
    <row r="37" spans="2:10" x14ac:dyDescent="0.4">
      <c r="B37" s="1"/>
      <c r="C37" s="58" t="s">
        <v>14</v>
      </c>
      <c r="D37" s="34" t="s">
        <v>33</v>
      </c>
      <c r="E37" s="35" t="s">
        <v>39</v>
      </c>
      <c r="F37" s="23">
        <v>50000</v>
      </c>
      <c r="G37" s="2"/>
      <c r="I37" s="47"/>
      <c r="J37" s="48"/>
    </row>
    <row r="38" spans="2:10" x14ac:dyDescent="0.4">
      <c r="B38" s="1"/>
      <c r="C38" s="59"/>
      <c r="D38" s="41" t="s">
        <v>34</v>
      </c>
      <c r="E38" s="42" t="s">
        <v>38</v>
      </c>
      <c r="F38" s="43">
        <v>30000</v>
      </c>
      <c r="G38" s="2"/>
      <c r="I38" s="47"/>
      <c r="J38" s="48"/>
    </row>
    <row r="39" spans="2:10" x14ac:dyDescent="0.4">
      <c r="B39" s="1"/>
      <c r="C39" s="59"/>
      <c r="D39" s="41" t="s">
        <v>45</v>
      </c>
      <c r="E39" s="42" t="s">
        <v>40</v>
      </c>
      <c r="F39" s="43">
        <v>200000</v>
      </c>
      <c r="G39" s="2"/>
      <c r="I39" s="47"/>
      <c r="J39" s="48"/>
    </row>
    <row r="40" spans="2:10" x14ac:dyDescent="0.4">
      <c r="B40" s="1"/>
      <c r="C40" s="59"/>
      <c r="D40" s="41" t="s">
        <v>45</v>
      </c>
      <c r="E40" s="42" t="s">
        <v>35</v>
      </c>
      <c r="F40" s="43">
        <v>10000</v>
      </c>
      <c r="G40" s="2"/>
      <c r="I40" s="47"/>
      <c r="J40" s="48"/>
    </row>
    <row r="41" spans="2:10" x14ac:dyDescent="0.4">
      <c r="B41" s="1"/>
      <c r="C41" s="59"/>
      <c r="D41" s="36" t="s">
        <v>36</v>
      </c>
      <c r="E41" s="37" t="s">
        <v>37</v>
      </c>
      <c r="F41" s="25">
        <v>20000</v>
      </c>
      <c r="G41" s="2"/>
      <c r="I41" s="47"/>
      <c r="J41" s="48"/>
    </row>
    <row r="42" spans="2:10" x14ac:dyDescent="0.4">
      <c r="B42" s="1"/>
      <c r="C42" s="59"/>
      <c r="D42" s="44" t="s">
        <v>32</v>
      </c>
      <c r="E42" s="45" t="s">
        <v>39</v>
      </c>
      <c r="F42" s="46">
        <v>50000</v>
      </c>
      <c r="G42" s="2"/>
      <c r="I42" s="47"/>
      <c r="J42" s="48"/>
    </row>
    <row r="43" spans="2:10" x14ac:dyDescent="0.4">
      <c r="B43" s="1"/>
      <c r="C43" s="59"/>
      <c r="D43" s="44" t="s">
        <v>42</v>
      </c>
      <c r="E43" s="45" t="s">
        <v>43</v>
      </c>
      <c r="F43" s="46">
        <v>30000</v>
      </c>
      <c r="G43" s="2"/>
      <c r="I43" s="47"/>
      <c r="J43" s="48"/>
    </row>
    <row r="44" spans="2:10" x14ac:dyDescent="0.4">
      <c r="B44" s="1"/>
      <c r="C44" s="59"/>
      <c r="D44" s="44" t="s">
        <v>41</v>
      </c>
      <c r="E44" s="45" t="s">
        <v>44</v>
      </c>
      <c r="F44" s="46">
        <v>20000</v>
      </c>
      <c r="G44" s="2"/>
      <c r="I44" s="47"/>
      <c r="J44" s="48"/>
    </row>
    <row r="45" spans="2:10" ht="9.75" customHeight="1" thickBot="1" x14ac:dyDescent="0.45">
      <c r="B45" s="1"/>
      <c r="C45" s="59"/>
      <c r="D45" s="38"/>
      <c r="E45" s="39"/>
      <c r="F45" s="28"/>
      <c r="G45" s="2"/>
      <c r="I45" s="47"/>
      <c r="J45" s="48"/>
    </row>
    <row r="46" spans="2:10" ht="19.5" thickBot="1" x14ac:dyDescent="0.45">
      <c r="B46" s="1"/>
      <c r="C46" s="60"/>
      <c r="D46" s="84" t="s">
        <v>20</v>
      </c>
      <c r="E46" s="85"/>
      <c r="F46" s="29">
        <f>SUM(F37:F45)</f>
        <v>410000</v>
      </c>
      <c r="G46" s="2"/>
      <c r="I46" s="49"/>
      <c r="J46" s="50"/>
    </row>
    <row r="47" spans="2:10" x14ac:dyDescent="0.4">
      <c r="B47" s="1"/>
      <c r="C47" s="58" t="s">
        <v>15</v>
      </c>
      <c r="D47" s="34" t="s">
        <v>56</v>
      </c>
      <c r="E47" s="35" t="s">
        <v>57</v>
      </c>
      <c r="F47" s="23">
        <v>200000</v>
      </c>
      <c r="G47" s="2"/>
      <c r="I47" s="3"/>
      <c r="J47" s="3"/>
    </row>
    <row r="48" spans="2:10" ht="9.75" customHeight="1" x14ac:dyDescent="0.4">
      <c r="B48" s="1"/>
      <c r="C48" s="59"/>
      <c r="D48" s="36"/>
      <c r="E48" s="37"/>
      <c r="F48" s="25"/>
      <c r="G48" s="2"/>
      <c r="I48" s="3"/>
      <c r="J48" s="3"/>
    </row>
    <row r="49" spans="2:10" ht="9.75" customHeight="1" thickBot="1" x14ac:dyDescent="0.45">
      <c r="B49" s="1"/>
      <c r="C49" s="59"/>
      <c r="D49" s="38"/>
      <c r="E49" s="39"/>
      <c r="F49" s="28"/>
      <c r="G49" s="2"/>
      <c r="I49" s="3"/>
      <c r="J49" s="3"/>
    </row>
    <row r="50" spans="2:10" ht="19.5" thickBot="1" x14ac:dyDescent="0.45">
      <c r="B50" s="1"/>
      <c r="C50" s="60"/>
      <c r="D50" s="84" t="s">
        <v>20</v>
      </c>
      <c r="E50" s="85"/>
      <c r="F50" s="29">
        <f>SUM(F47:F49)</f>
        <v>200000</v>
      </c>
      <c r="G50" s="2"/>
      <c r="I50" s="3"/>
      <c r="J50" s="3"/>
    </row>
    <row r="51" spans="2:10" x14ac:dyDescent="0.4">
      <c r="B51" s="1"/>
      <c r="C51" s="61" t="s">
        <v>16</v>
      </c>
      <c r="D51" s="34" t="s">
        <v>46</v>
      </c>
      <c r="E51" s="35" t="s">
        <v>47</v>
      </c>
      <c r="F51" s="23">
        <v>120000</v>
      </c>
      <c r="G51" s="2"/>
    </row>
    <row r="52" spans="2:10" x14ac:dyDescent="0.4">
      <c r="B52" s="1"/>
      <c r="C52" s="62"/>
      <c r="D52" s="41" t="s">
        <v>54</v>
      </c>
      <c r="E52" s="42" t="s">
        <v>55</v>
      </c>
      <c r="F52" s="43">
        <v>50000</v>
      </c>
      <c r="G52" s="2"/>
    </row>
    <row r="53" spans="2:10" x14ac:dyDescent="0.4">
      <c r="B53" s="1"/>
      <c r="C53" s="62"/>
      <c r="D53" s="41" t="s">
        <v>48</v>
      </c>
      <c r="E53" s="42" t="s">
        <v>49</v>
      </c>
      <c r="F53" s="43">
        <v>10000</v>
      </c>
      <c r="G53" s="2"/>
    </row>
    <row r="54" spans="2:10" x14ac:dyDescent="0.4">
      <c r="B54" s="1"/>
      <c r="C54" s="62"/>
      <c r="D54" s="36" t="s">
        <v>50</v>
      </c>
      <c r="E54" s="37" t="s">
        <v>51</v>
      </c>
      <c r="F54" s="25">
        <v>25000</v>
      </c>
      <c r="G54" s="2"/>
    </row>
    <row r="55" spans="2:10" x14ac:dyDescent="0.4">
      <c r="B55" s="1"/>
      <c r="C55" s="62"/>
      <c r="D55" s="44" t="s">
        <v>52</v>
      </c>
      <c r="E55" s="45" t="s">
        <v>53</v>
      </c>
      <c r="F55" s="46">
        <v>12000</v>
      </c>
      <c r="G55" s="2"/>
    </row>
    <row r="56" spans="2:10" ht="7.5" customHeight="1" thickBot="1" x14ac:dyDescent="0.45">
      <c r="B56" s="1"/>
      <c r="C56" s="62"/>
      <c r="D56" s="38"/>
      <c r="E56" s="39"/>
      <c r="F56" s="28"/>
      <c r="G56" s="2"/>
    </row>
    <row r="57" spans="2:10" ht="19.5" thickBot="1" x14ac:dyDescent="0.45">
      <c r="B57" s="1"/>
      <c r="C57" s="63"/>
      <c r="D57" s="82" t="s">
        <v>20</v>
      </c>
      <c r="E57" s="83"/>
      <c r="F57" s="30">
        <f>SUM(F51:F56)</f>
        <v>217000</v>
      </c>
      <c r="G57" s="2"/>
    </row>
    <row r="58" spans="2:10" ht="19.5" thickTop="1" x14ac:dyDescent="0.4">
      <c r="B58" s="1"/>
      <c r="C58" s="64" t="s">
        <v>17</v>
      </c>
      <c r="D58" s="65"/>
      <c r="E58" s="66"/>
      <c r="F58" s="14">
        <f>F20+F24+F28+F32+F36+F46+F50+F57</f>
        <v>919860</v>
      </c>
      <c r="G58" s="2"/>
    </row>
    <row r="59" spans="2:10" ht="60.75" customHeight="1" x14ac:dyDescent="0.4">
      <c r="B59" s="1"/>
      <c r="C59" s="52" t="s">
        <v>23</v>
      </c>
      <c r="D59" s="53"/>
      <c r="E59" s="54"/>
      <c r="F59" s="11">
        <f>ROUNDDOWN((F58-F20-F24)*10/110,0)</f>
        <v>75245</v>
      </c>
      <c r="G59" s="2"/>
    </row>
    <row r="60" spans="2:10" x14ac:dyDescent="0.4">
      <c r="B60" s="1"/>
      <c r="C60" s="52" t="s">
        <v>18</v>
      </c>
      <c r="D60" s="53"/>
      <c r="E60" s="54"/>
      <c r="F60" s="11">
        <f>F58-F59</f>
        <v>844615</v>
      </c>
      <c r="G60" s="2"/>
    </row>
    <row r="61" spans="2:10" x14ac:dyDescent="0.4">
      <c r="B61" s="1"/>
      <c r="C61" s="55" t="s">
        <v>21</v>
      </c>
      <c r="D61" s="53"/>
      <c r="E61" s="54"/>
      <c r="F61" s="11">
        <f>F60-F13</f>
        <v>844615</v>
      </c>
      <c r="G61" s="2"/>
    </row>
    <row r="62" spans="2:10" ht="37.5" customHeight="1" x14ac:dyDescent="0.4">
      <c r="B62" s="1"/>
      <c r="C62" s="52" t="s">
        <v>24</v>
      </c>
      <c r="D62" s="53"/>
      <c r="E62" s="54"/>
      <c r="F62" s="11">
        <f>ROUNDDOWN(F61*9/10,-3)</f>
        <v>760000</v>
      </c>
      <c r="G62" s="2"/>
    </row>
    <row r="63" spans="2:10" x14ac:dyDescent="0.4">
      <c r="B63" s="4"/>
      <c r="C63" s="5"/>
      <c r="D63" s="40"/>
      <c r="E63" s="40"/>
      <c r="F63" s="5"/>
      <c r="G63" s="6"/>
    </row>
  </sheetData>
  <mergeCells count="33">
    <mergeCell ref="D9:E9"/>
    <mergeCell ref="B3:G3"/>
    <mergeCell ref="C5:F5"/>
    <mergeCell ref="C6:F6"/>
    <mergeCell ref="C7:F7"/>
    <mergeCell ref="D8:E8"/>
    <mergeCell ref="C25:C28"/>
    <mergeCell ref="D28:E28"/>
    <mergeCell ref="C29:C32"/>
    <mergeCell ref="D32:E32"/>
    <mergeCell ref="D10:E10"/>
    <mergeCell ref="D11:E11"/>
    <mergeCell ref="D12:E12"/>
    <mergeCell ref="C13:E13"/>
    <mergeCell ref="C15:F15"/>
    <mergeCell ref="C17:C20"/>
    <mergeCell ref="D20:E20"/>
    <mergeCell ref="C62:E62"/>
    <mergeCell ref="B1:C1"/>
    <mergeCell ref="C51:C57"/>
    <mergeCell ref="D57:E57"/>
    <mergeCell ref="C58:E58"/>
    <mergeCell ref="C59:E59"/>
    <mergeCell ref="C60:E60"/>
    <mergeCell ref="C61:E61"/>
    <mergeCell ref="C33:C36"/>
    <mergeCell ref="D36:E36"/>
    <mergeCell ref="C37:C46"/>
    <mergeCell ref="D46:E46"/>
    <mergeCell ref="C47:C50"/>
    <mergeCell ref="D50:E50"/>
    <mergeCell ref="C21:C24"/>
    <mergeCell ref="D24:E2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様式４</vt:lpstr>
      <vt:lpstr>様式４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80142-15</dc:creator>
  <cp:lastModifiedBy>80142-15</cp:lastModifiedBy>
  <cp:lastPrinted>2021-10-08T10:28:01Z</cp:lastPrinted>
  <dcterms:created xsi:type="dcterms:W3CDTF">2021-09-30T09:03:55Z</dcterms:created>
  <dcterms:modified xsi:type="dcterms:W3CDTF">2021-10-08T10:28:32Z</dcterms:modified>
</cp:coreProperties>
</file>